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40940003MAC_87.514\"/>
    </mc:Choice>
  </mc:AlternateContent>
  <xr:revisionPtr revIDLastSave="0" documentId="13_ncr:1_{0AD62159-69F5-4196-B8EA-40370661ACC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10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DESPESAS'!$A$1:$G$7</definedName>
    <definedName name="_xlnm.Print_Area" localSheetId="2">'FLUXO DE CAIXA'!$A$1:$B$17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>[1]RecProprios!$E$1:$E$65536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9" i="8"/>
  <c r="F7" i="9"/>
  <c r="B14" i="8" l="1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<sst xmlns="http://schemas.openxmlformats.org/spreadsheetml/2006/main" count="27" uniqueCount="25">
  <si>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</si>
  <si>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</si>
  <si>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SERV. DE MANUTENÇÃO EM GERAL - (ISS 5%) </t>
  </si>
  <si>
    <t xml:space="preserve">H VIANA ENGENHARIA LTDA                                     </t>
  </si>
  <si>
    <t xml:space="preserve">  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</si>
  <si>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</si>
  <si>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</si>
  <si>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</si>
  <si>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</si>
  <si>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</si>
  <si>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</si>
  <si>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</si>
  <si>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</si>
  <si>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</si>
  <si>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</si>
  <si>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</si>
  <si>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</si>
  <si>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</si>
  <si>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</si>
  <si>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</si>
  <si>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</si>
  <si>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55</t>
  </si>
  <si>
    <t>SERVIÇOS DE TERCEIROS</t>
  </si>
  <si>
    <t>EMENDA N° 40940003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</si>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</sst>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69">
    <xf numFmtId="0" fontId="0" fillId="0" borderId="0" xfId="0"/>
    <xf numFmtId="0" fontId="23" fillId="0" borderId="0" xfId="48" applyFont="1" applyAlignment="1">
      <alignment vertical="center"/>
    </xf>
    <xf numFmtId="0" fontId="25" fillId="0" borderId="0" xfId="48" applyFont="1" applyAlignment="1">
      <alignment vertical="center"/>
    </xf>
    <xf numFmtId="43" fontId="23" fillId="0" borderId="0" xfId="4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51"/>
    <xf numFmtId="0" fontId="27" fillId="0" borderId="0" xfId="52" applyFont="1" applyAlignment="1">
      <alignment vertical="center"/>
    </xf>
    <xf numFmtId="0" fontId="29" fillId="0" borderId="0" xfId="52" applyFont="1" applyAlignment="1">
      <alignment vertical="center"/>
    </xf>
    <xf numFmtId="0" fontId="30" fillId="0" borderId="11" xfId="45" applyFont="1" applyBorder="1" applyAlignment="1">
      <alignment vertical="center" wrapText="1"/>
    </xf>
    <xf numFmtId="4" fontId="30" fillId="0" borderId="12" xfId="45" applyNumberFormat="1" applyFont="1" applyBorder="1" applyAlignment="1">
      <alignment vertical="center"/>
    </xf>
    <xf numFmtId="0" fontId="31" fillId="0" borderId="13" xfId="52" applyFont="1" applyBorder="1" applyAlignment="1">
      <alignment horizontal="left" vertical="center" wrapText="1"/>
    </xf>
    <xf numFmtId="4" fontId="31" fillId="0" borderId="14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3" xfId="45" applyFont="1" applyFill="1" applyBorder="1" applyAlignment="1">
      <alignment horizontal="left" vertical="center" wrapText="1"/>
    </xf>
    <xf numFmtId="4" fontId="30" fillId="34" borderId="14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31" fillId="0" borderId="14" xfId="45" applyNumberFormat="1" applyFont="1" applyBorder="1" applyAlignment="1">
      <alignment horizontal="right" vertical="center"/>
    </xf>
    <xf numFmtId="4" fontId="1" fillId="0" borderId="0" xfId="51" applyNumberFormat="1"/>
    <xf numFmtId="0" fontId="30" fillId="34" borderId="13" xfId="45" applyFont="1" applyFill="1" applyBorder="1" applyAlignment="1">
      <alignment horizontal="left" vertical="center"/>
    </xf>
    <xf numFmtId="4" fontId="33" fillId="34" borderId="14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5" xfId="45" applyFont="1" applyFill="1" applyBorder="1" applyAlignment="1">
      <alignment vertical="center"/>
    </xf>
    <xf numFmtId="166" fontId="34" fillId="35" borderId="16" xfId="45" applyNumberFormat="1" applyFont="1" applyFill="1" applyBorder="1" applyAlignment="1">
      <alignment vertical="center"/>
    </xf>
    <xf numFmtId="0" fontId="35" fillId="0" borderId="0" xfId="45" applyFont="1"/>
    <xf numFmtId="0" fontId="36" fillId="0" borderId="0" xfId="48" applyFont="1" applyAlignment="1">
      <alignment vertical="center"/>
    </xf>
    <xf numFmtId="0" fontId="1" fillId="0" borderId="0" xfId="48" applyAlignment="1">
      <alignment vertical="center"/>
    </xf>
    <xf numFmtId="0" fontId="38" fillId="0" borderId="0" xfId="48" applyFont="1" applyAlignment="1">
      <alignment vertical="center"/>
    </xf>
    <xf numFmtId="0" fontId="40" fillId="0" borderId="0" xfId="48" applyFont="1" applyAlignment="1">
      <alignment vertical="center" wrapText="1"/>
    </xf>
    <xf numFmtId="0" fontId="40" fillId="0" borderId="0" xfId="48" applyFont="1" applyAlignment="1">
      <alignment horizontal="center" vertical="center" wrapText="1"/>
    </xf>
    <xf numFmtId="165" fontId="20" fillId="0" borderId="0" xfId="48" applyNumberFormat="1" applyFont="1" applyAlignment="1">
      <alignment vertical="center"/>
    </xf>
    <xf numFmtId="0" fontId="41" fillId="0" borderId="0" xfId="48" applyFont="1" applyAlignment="1">
      <alignment vertical="center"/>
    </xf>
    <xf numFmtId="0" fontId="42" fillId="36" borderId="10" xfId="48" applyFont="1" applyFill="1" applyBorder="1" applyAlignment="1">
      <alignment horizontal="center" vertical="center"/>
    </xf>
    <xf numFmtId="0" fontId="42" fillId="36" borderId="10" xfId="48" applyFont="1" applyFill="1" applyBorder="1" applyAlignment="1">
      <alignment horizontal="left" vertical="center" indent="1"/>
    </xf>
    <xf numFmtId="0" fontId="42" fillId="36" borderId="10" xfId="48" applyFont="1" applyFill="1" applyBorder="1" applyAlignment="1">
      <alignment horizontal="left" vertical="center" indent="2"/>
    </xf>
    <xf numFmtId="14" fontId="43" fillId="36" borderId="10" xfId="48" applyNumberFormat="1" applyFont="1" applyFill="1" applyBorder="1" applyAlignment="1">
      <alignment horizontal="center" vertical="center"/>
    </xf>
    <xf numFmtId="14" fontId="43" fillId="36" borderId="10" xfId="48" applyNumberFormat="1" applyFont="1" applyFill="1" applyBorder="1" applyAlignment="1">
      <alignment horizontal="center" vertical="center" wrapText="1"/>
    </xf>
    <xf numFmtId="0" fontId="44" fillId="0" borderId="0" xfId="48" applyFont="1"/>
    <xf numFmtId="0" fontId="45" fillId="0" borderId="10" xfId="49" quotePrefix="1" applyNumberFormat="1" applyFont="1" applyFill="1" applyBorder="1" applyAlignment="1">
      <alignment horizontal="center" vertical="center"/>
    </xf>
    <xf numFmtId="0" fontId="46" fillId="0" borderId="10" xfId="49" applyNumberFormat="1" applyFont="1" applyFill="1" applyBorder="1" applyAlignment="1">
      <alignment horizontal="center" vertical="center"/>
    </xf>
    <xf numFmtId="0" fontId="1" fillId="0" borderId="0" xfId="48"/>
    <xf numFmtId="165" fontId="47" fillId="36" borderId="20" xfId="48" applyNumberFormat="1" applyFont="1" applyFill="1" applyBorder="1" applyAlignment="1">
      <alignment vertical="center"/>
    </xf>
    <xf numFmtId="0" fontId="48" fillId="0" borderId="0" xfId="48" applyFont="1" applyAlignment="1">
      <alignment horizontal="center" vertical="center"/>
    </xf>
    <xf numFmtId="0" fontId="48" fillId="0" borderId="0" xfId="48" applyFont="1" applyAlignment="1">
      <alignment vertical="center"/>
    </xf>
    <xf numFmtId="14" fontId="48" fillId="0" borderId="0" xfId="48" applyNumberFormat="1" applyFont="1" applyAlignment="1">
      <alignment horizontal="center" vertical="center"/>
    </xf>
    <xf numFmtId="0" fontId="1" fillId="0" borderId="0" xfId="48" applyAlignment="1">
      <alignment horizontal="center"/>
    </xf>
    <xf numFmtId="0" fontId="1" fillId="0" borderId="0" xfId="48" applyAlignment="1">
      <alignment horizontal="left" indent="1"/>
    </xf>
    <xf numFmtId="4" fontId="1" fillId="0" borderId="0" xfId="48" applyNumberFormat="1" applyAlignment="1">
      <alignment horizontal="right"/>
    </xf>
    <xf numFmtId="14" fontId="1" fillId="0" borderId="0" xfId="48" applyNumberFormat="1" applyAlignment="1">
      <alignment horizontal="left" indent="1"/>
    </xf>
    <xf numFmtId="14" fontId="21" fillId="0" borderId="10" xfId="0" applyNumberFormat="1" applyFont="1" applyBorder="1" applyAlignment="1">
      <alignment horizontal="left"/>
    </xf>
    <xf numFmtId="0" fontId="21" fillId="0" borderId="10" xfId="0" applyFont="1" applyBorder="1" applyAlignment="1">
      <alignment vertical="center"/>
    </xf>
    <xf numFmtId="165" fontId="20" fillId="0" borderId="10" xfId="0" applyNumberFormat="1" applyFont="1" applyBorder="1"/>
    <xf numFmtId="14" fontId="21" fillId="0" borderId="10" xfId="0" applyNumberFormat="1" applyFont="1" applyBorder="1" applyAlignment="1">
      <alignment horizontal="center"/>
    </xf>
    <xf numFmtId="0" fontId="19" fillId="0" borderId="0" xfId="50"/>
    <xf numFmtId="0" fontId="23" fillId="33" borderId="0" xfId="48" applyFont="1" applyFill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 wrapText="1"/>
    </xf>
    <xf numFmtId="17" fontId="24" fillId="0" borderId="0" xfId="48" quotePrefix="1" applyNumberFormat="1" applyFont="1" applyAlignment="1">
      <alignment horizontal="center" vertical="center" wrapText="1"/>
    </xf>
    <xf numFmtId="0" fontId="24" fillId="0" borderId="0" xfId="48" applyFont="1" applyAlignment="1">
      <alignment horizontal="center" vertical="center"/>
    </xf>
    <xf numFmtId="49" fontId="26" fillId="0" borderId="0" xfId="48" applyNumberFormat="1" applyFont="1" applyAlignment="1">
      <alignment horizontal="center" vertical="center"/>
    </xf>
    <xf numFmtId="0" fontId="28" fillId="0" borderId="0" xfId="52" applyFont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7" fillId="0" borderId="0" xfId="48" applyFont="1" applyAlignment="1">
      <alignment horizontal="center" vertical="center" wrapText="1"/>
    </xf>
    <xf numFmtId="0" fontId="39" fillId="0" borderId="0" xfId="48" applyFont="1" applyAlignment="1">
      <alignment horizontal="center" vertical="center"/>
    </xf>
    <xf numFmtId="0" fontId="47" fillId="36" borderId="17" xfId="48" applyFont="1" applyFill="1" applyBorder="1" applyAlignment="1">
      <alignment horizontal="left" vertical="center" indent="1"/>
    </xf>
    <xf numFmtId="0" fontId="47" fillId="36" borderId="18" xfId="48" applyFont="1" applyFill="1" applyBorder="1" applyAlignment="1">
      <alignment horizontal="left" vertical="center" indent="1"/>
    </xf>
    <xf numFmtId="0" fontId="47" fillId="36" borderId="19" xfId="48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2" xr:uid="{ADA7EEFB-C986-4F6F-83E5-5B9523DD2392}"/>
    <cellStyle name="Normal 3" xfId="47" xr:uid="{00000000-0005-0000-0000-000022000000}"/>
    <cellStyle name="Normal 3 2 2" xfId="48" xr:uid="{1573B80F-EA7E-423A-AC82-6217964E161E}"/>
    <cellStyle name="Normal 4" xfId="50" xr:uid="{22CCF2FC-C5CB-4316-8374-79B1DAB2A113}"/>
    <cellStyle name="Normal 4 2" xfId="51" xr:uid="{7633C4C1-38D3-4BF9-BE29-F7EC815FF7B8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F6255C66-765B-472C-BCA1-3A625FA55B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B886ED-43DF-4ED1-9378-AF5ABC00F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5F376DD-8114-4D52-BBBC-9CE74D2C8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3AA5731-D31D-4C1A-A5B4-2DAD4A33F8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684B87-4C28-4774-9342-E314F0BA16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9524</xdr:colOff>
      <xdr:row>1</xdr:row>
      <xdr:rowOff>51976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EEBE22-3575-4721-9AB1-50E29B2DFC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68174" cy="7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5F9-96A6-4016-AAE3-65CF75492942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51.75" customHeight="1" x14ac:dyDescent="0.2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s="2" customFormat="1" ht="30.75" x14ac:dyDescent="0.2">
      <c r="A4" s="58" t="s">
        <v>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s="2" customFormat="1" ht="30.75" x14ac:dyDescent="0.2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s="2" customFormat="1" ht="55.5" customHeight="1" x14ac:dyDescent="0.2">
      <c r="A6" s="59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6" ht="190.5" customHeight="1" x14ac:dyDescent="0.2">
      <c r="A7" s="61" t="s">
        <v>24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872F-2951-43A0-9EC7-D1A988E74818}">
  <dimension ref="A1"/>
  <sheetViews>
    <sheetView showGridLines="0" workbookViewId="0">
      <selection activeCell="M22" sqref="M22"/>
    </sheetView>
  </sheetViews>
  <sheetFormatPr defaultColWidth="9.140625" defaultRowHeight="12.75" x14ac:dyDescent="0.2"/>
  <cols>
    <col min="1" max="16384" width="9.140625" style="5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80A8-4BEC-4DBD-9727-DC1D8E968B57}">
  <dimension ref="A1:D20"/>
  <sheetViews>
    <sheetView showGridLines="0" tabSelected="1" zoomScale="85" zoomScaleNormal="85" workbookViewId="0">
      <selection activeCell="H17" sqref="H1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2" t="s">
        <v>8</v>
      </c>
      <c r="B3" s="6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9</v>
      </c>
      <c r="B6" s="9">
        <v>676221.06</v>
      </c>
    </row>
    <row r="7" spans="1:4" ht="27.6" customHeight="1" x14ac:dyDescent="0.25">
      <c r="A7" s="10" t="s">
        <v>10</v>
      </c>
      <c r="B7" s="11">
        <v>6698.04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B7</f>
        <v>6698.04</v>
      </c>
    </row>
    <row r="10" spans="1:4" x14ac:dyDescent="0.25">
      <c r="A10" s="12"/>
      <c r="B10" s="13"/>
    </row>
    <row r="11" spans="1:4" ht="27.6" customHeight="1" x14ac:dyDescent="0.25">
      <c r="A11" s="16" t="s">
        <v>11</v>
      </c>
      <c r="B11" s="17"/>
    </row>
    <row r="12" spans="1:4" ht="27.6" customHeight="1" x14ac:dyDescent="0.25">
      <c r="A12" s="10" t="s">
        <v>22</v>
      </c>
      <c r="B12" s="18">
        <v>-3000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-3000</v>
      </c>
      <c r="C14" s="19"/>
    </row>
    <row r="15" spans="1:4" x14ac:dyDescent="0.25">
      <c r="B15" s="23"/>
    </row>
    <row r="16" spans="1:4" ht="27.6" customHeight="1" thickBot="1" x14ac:dyDescent="0.3">
      <c r="A16" s="24" t="s">
        <v>12</v>
      </c>
      <c r="B16" s="25">
        <f>B6+B7+B14</f>
        <v>679919.10000000009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4316-C355-49C2-BCDC-59C4162D87D1}">
  <dimension ref="A1:K7"/>
  <sheetViews>
    <sheetView workbookViewId="0">
      <selection activeCell="D19" sqref="D19"/>
    </sheetView>
  </sheetViews>
  <sheetFormatPr defaultRowHeight="15" x14ac:dyDescent="0.25"/>
  <cols>
    <col min="1" max="1" width="6.140625" style="47" customWidth="1"/>
    <col min="2" max="2" width="13.42578125" style="47" customWidth="1"/>
    <col min="3" max="3" width="39.85546875" style="48" bestFit="1" customWidth="1"/>
    <col min="4" max="4" width="28.42578125" style="48" customWidth="1"/>
    <col min="5" max="5" width="62" style="48" bestFit="1" customWidth="1"/>
    <col min="6" max="6" width="16.140625" style="49" bestFit="1" customWidth="1"/>
    <col min="7" max="7" width="14.85546875" style="50" customWidth="1"/>
    <col min="8" max="16384" width="9.140625" style="42"/>
  </cols>
  <sheetData>
    <row r="1" spans="1:11" s="28" customFormat="1" ht="53.25" customHeight="1" x14ac:dyDescent="0.2">
      <c r="A1" s="63"/>
      <c r="B1" s="63"/>
      <c r="C1" s="63"/>
      <c r="D1" s="63"/>
      <c r="E1" s="63"/>
      <c r="F1" s="63"/>
      <c r="G1" s="63"/>
      <c r="H1" s="27"/>
      <c r="I1" s="27"/>
      <c r="J1" s="27"/>
      <c r="K1" s="27"/>
    </row>
    <row r="2" spans="1:11" s="29" customFormat="1" ht="36.75" customHeight="1" x14ac:dyDescent="0.2">
      <c r="A2" s="64"/>
      <c r="B2" s="64"/>
      <c r="C2" s="64"/>
      <c r="D2" s="64"/>
      <c r="E2" s="64"/>
      <c r="F2" s="64"/>
      <c r="G2" s="64"/>
    </row>
    <row r="3" spans="1:11" s="29" customFormat="1" ht="20.100000000000001" customHeight="1" x14ac:dyDescent="0.2">
      <c r="A3" s="65" t="s">
        <v>13</v>
      </c>
      <c r="B3" s="65"/>
      <c r="C3" s="65"/>
      <c r="D3" s="65"/>
      <c r="E3" s="65"/>
      <c r="F3" s="65"/>
      <c r="G3" s="65"/>
    </row>
    <row r="4" spans="1:11" s="33" customFormat="1" ht="13.5" customHeight="1" x14ac:dyDescent="0.2">
      <c r="A4" s="30"/>
      <c r="B4" s="31"/>
      <c r="C4" s="30"/>
      <c r="D4" s="30"/>
      <c r="E4" s="30"/>
      <c r="F4" s="32"/>
      <c r="G4" s="30"/>
    </row>
    <row r="5" spans="1:11" s="39" customFormat="1" ht="27" customHeight="1" x14ac:dyDescent="0.2">
      <c r="A5" s="34" t="s">
        <v>14</v>
      </c>
      <c r="B5" s="34" t="s">
        <v>15</v>
      </c>
      <c r="C5" s="35" t="s">
        <v>16</v>
      </c>
      <c r="D5" s="35" t="s">
        <v>17</v>
      </c>
      <c r="E5" s="36" t="s">
        <v>18</v>
      </c>
      <c r="F5" s="37" t="s">
        <v>19</v>
      </c>
      <c r="G5" s="38" t="s">
        <v>20</v>
      </c>
      <c r="H5" s="29"/>
    </row>
    <row r="6" spans="1:11" ht="15.75" thickBot="1" x14ac:dyDescent="0.3">
      <c r="A6" s="40">
        <v>1</v>
      </c>
      <c r="B6" s="41" t="s">
        <v>21</v>
      </c>
      <c r="C6" s="51" t="s">
        <v>2</v>
      </c>
      <c r="D6" s="51" t="s">
        <v>22</v>
      </c>
      <c r="E6" s="52" t="s">
        <v>3</v>
      </c>
      <c r="F6" s="53">
        <v>-3000</v>
      </c>
      <c r="G6" s="54">
        <v>45688</v>
      </c>
    </row>
    <row r="7" spans="1:11" s="45" customFormat="1" ht="26.45" customHeight="1" thickBot="1" x14ac:dyDescent="0.25">
      <c r="A7" s="66" t="s">
        <v>0</v>
      </c>
      <c r="B7" s="67"/>
      <c r="C7" s="67"/>
      <c r="D7" s="67"/>
      <c r="E7" s="68"/>
      <c r="F7" s="43">
        <f>SUM(F6:F6)</f>
        <v>-3000</v>
      </c>
      <c r="G7" s="44"/>
      <c r="I7" s="46"/>
    </row>
  </sheetData>
  <autoFilter ref="A5:K7" xr:uid="{3B284A6B-02DB-4AC5-8CB7-6E757353B477}"/>
  <mergeCells count="4">
    <mergeCell ref="A1:G1"/>
    <mergeCell ref="A2:G2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2025-02-06T11:38:35Z</cp:lastPrinted>
  <dcterms:created xsi:type="dcterms:W3CDTF">2023-10-31T18:42:46Z</dcterms:created>
  <dcterms:modified xsi:type="dcterms:W3CDTF">2025-02-25T18:52:28Z</dcterms:modified>
</cp:coreProperties>
</file>